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475" windowHeight="8355"/>
  </bookViews>
  <sheets>
    <sheet name="Мониторы (2)" sheetId="2" r:id="rId1"/>
  </sheets>
  <definedNames>
    <definedName name="_xlnm._FilterDatabase" localSheetId="0" hidden="1">'Мониторы (2)'!$A$1:$Q$1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2" l="1"/>
  <c r="L3" i="2" s="1"/>
  <c r="M3" i="2" s="1"/>
  <c r="J2" i="2" l="1"/>
  <c r="L2" i="2" s="1"/>
  <c r="M2" i="2" s="1"/>
</calcChain>
</file>

<file path=xl/sharedStrings.xml><?xml version="1.0" encoding="utf-8"?>
<sst xmlns="http://schemas.openxmlformats.org/spreadsheetml/2006/main" count="35" uniqueCount="26">
  <si>
    <t>Город</t>
  </si>
  <si>
    <t>Вид транспорта</t>
  </si>
  <si>
    <t>Вид рекламы</t>
  </si>
  <si>
    <t>Фото</t>
  </si>
  <si>
    <t>Смоленск</t>
  </si>
  <si>
    <t>Ссылка</t>
  </si>
  <si>
    <t>Маршруты</t>
  </si>
  <si>
    <t>Марка Транспорта</t>
  </si>
  <si>
    <t>Период, дней</t>
  </si>
  <si>
    <t>Стоимость</t>
  </si>
  <si>
    <t>Ролик, сек.</t>
  </si>
  <si>
    <t>Маршрутка</t>
  </si>
  <si>
    <t>Отчёт</t>
  </si>
  <si>
    <t>Реклама на мониторах</t>
  </si>
  <si>
    <t>Изготовление ролика</t>
  </si>
  <si>
    <t>Количество мониторов</t>
  </si>
  <si>
    <t>Ивеко, Форд, Пежо</t>
  </si>
  <si>
    <t>Срок предоставления отчёта</t>
  </si>
  <si>
    <t>16, 26, 34, 35, 38, 41, 47</t>
  </si>
  <si>
    <t>Есть</t>
  </si>
  <si>
    <t>В течение 7 рабочих дней после загрузки ролика</t>
  </si>
  <si>
    <t>Выходов в час</t>
  </si>
  <si>
    <t>Выходов в сутки</t>
  </si>
  <si>
    <t>Выходов за период</t>
  </si>
  <si>
    <t>от 1500 руб.</t>
  </si>
  <si>
    <t>Количество ТС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</si>
</sst>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4" fillId="0" borderId="1" xfId="1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5" fillId="0" borderId="0" xfId="0" applyFont="1"/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40lgIXmzYeOKpg" TargetMode="External"/><Relationship Id="rId1" Type="http://schemas.openxmlformats.org/officeDocument/2006/relationships/hyperlink" Target="https://disk.yandex.ru/d/40lgIXmzYeOK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abSelected="1" workbookViewId="0">
      <selection activeCell="D2" sqref="D2"/>
    </sheetView>
  </sheetViews>
  <sheetFormatPr defaultRowHeight="12.75" x14ac:dyDescent="0.2"/>
  <cols>
    <col min="1" max="1" width="10.5703125" style="1" customWidth="1"/>
    <col min="2" max="2" width="18.140625" style="1" customWidth="1"/>
    <col min="3" max="3" width="20.28515625" style="1" customWidth="1"/>
    <col min="4" max="4" width="20" style="1" customWidth="1"/>
    <col min="5" max="5" width="9.5703125" style="1" customWidth="1"/>
    <col min="6" max="6" width="17" style="1" customWidth="1"/>
    <col min="7" max="7" width="24.28515625" style="1" customWidth="1"/>
    <col min="8" max="8" width="14.28515625" style="1" customWidth="1"/>
    <col min="9" max="9" width="16.85546875" style="1" customWidth="1"/>
    <col min="10" max="10" width="18.7109375" style="1" customWidth="1"/>
    <col min="11" max="11" width="16.85546875" style="1" customWidth="1"/>
    <col min="12" max="12" width="21.5703125" style="1" customWidth="1"/>
    <col min="13" max="13" width="13.85546875" style="1" customWidth="1"/>
    <col min="14" max="14" width="20.42578125" style="1" customWidth="1"/>
    <col min="15" max="15" width="10.140625" style="1" customWidth="1"/>
    <col min="16" max="17" width="23.28515625" style="1" customWidth="1"/>
    <col min="18" max="16384" width="9.140625" style="1"/>
  </cols>
  <sheetData>
    <row r="1" spans="1:17" s="5" customFormat="1" ht="25.5" x14ac:dyDescent="0.2">
      <c r="A1" s="6" t="s">
        <v>0</v>
      </c>
      <c r="B1" s="6" t="s">
        <v>1</v>
      </c>
      <c r="C1" s="6" t="s">
        <v>7</v>
      </c>
      <c r="D1" s="6" t="s">
        <v>2</v>
      </c>
      <c r="E1" s="6" t="s">
        <v>3</v>
      </c>
      <c r="F1" s="6" t="s">
        <v>25</v>
      </c>
      <c r="G1" s="6" t="s">
        <v>15</v>
      </c>
      <c r="H1" s="6" t="s">
        <v>10</v>
      </c>
      <c r="I1" s="6" t="s">
        <v>21</v>
      </c>
      <c r="J1" s="6" t="s">
        <v>22</v>
      </c>
      <c r="K1" s="6" t="s">
        <v>8</v>
      </c>
      <c r="L1" s="6" t="s">
        <v>23</v>
      </c>
      <c r="M1" s="6" t="s">
        <v>9</v>
      </c>
      <c r="N1" s="6" t="s">
        <v>6</v>
      </c>
      <c r="O1" s="6" t="s">
        <v>12</v>
      </c>
      <c r="P1" s="7" t="s">
        <v>17</v>
      </c>
      <c r="Q1" s="8" t="s">
        <v>14</v>
      </c>
    </row>
    <row r="2" spans="1:17" s="4" customFormat="1" ht="25.5" x14ac:dyDescent="0.2">
      <c r="A2" s="9" t="s">
        <v>4</v>
      </c>
      <c r="B2" s="9" t="s">
        <v>11</v>
      </c>
      <c r="C2" s="9" t="s">
        <v>16</v>
      </c>
      <c r="D2" s="9" t="s">
        <v>13</v>
      </c>
      <c r="E2" s="10" t="s">
        <v>5</v>
      </c>
      <c r="F2" s="2">
        <v>50</v>
      </c>
      <c r="G2" s="2">
        <v>50</v>
      </c>
      <c r="H2" s="9">
        <v>10</v>
      </c>
      <c r="I2" s="9">
        <v>6</v>
      </c>
      <c r="J2" s="9">
        <f>12*I2</f>
        <v>72</v>
      </c>
      <c r="K2" s="9">
        <v>30</v>
      </c>
      <c r="L2" s="9">
        <f>K2*J2</f>
        <v>2160</v>
      </c>
      <c r="M2" s="3">
        <f>1.5*L2*H2</f>
        <v>32400</v>
      </c>
      <c r="N2" s="2" t="s">
        <v>18</v>
      </c>
      <c r="O2" s="9" t="s">
        <v>19</v>
      </c>
      <c r="P2" s="9" t="s">
        <v>20</v>
      </c>
      <c r="Q2" s="11" t="s">
        <v>24</v>
      </c>
    </row>
    <row r="3" spans="1:17" s="4" customFormat="1" ht="25.5" x14ac:dyDescent="0.2">
      <c r="A3" s="9" t="s">
        <v>4</v>
      </c>
      <c r="B3" s="9" t="s">
        <v>11</v>
      </c>
      <c r="C3" s="9" t="s">
        <v>16</v>
      </c>
      <c r="D3" s="9" t="s">
        <v>13</v>
      </c>
      <c r="E3" s="10" t="s">
        <v>5</v>
      </c>
      <c r="F3" s="2">
        <v>50</v>
      </c>
      <c r="G3" s="2">
        <v>50</v>
      </c>
      <c r="H3" s="9">
        <v>10</v>
      </c>
      <c r="I3" s="9">
        <v>12</v>
      </c>
      <c r="J3" s="9">
        <f>12*I3</f>
        <v>144</v>
      </c>
      <c r="K3" s="9">
        <v>30</v>
      </c>
      <c r="L3" s="9">
        <f>K3*J3</f>
        <v>4320</v>
      </c>
      <c r="M3" s="3">
        <f>1.5*L3*H3</f>
        <v>64800</v>
      </c>
      <c r="N3" s="2" t="s">
        <v>18</v>
      </c>
      <c r="O3" s="9" t="s">
        <v>19</v>
      </c>
      <c r="P3" s="9" t="s">
        <v>20</v>
      </c>
      <c r="Q3" s="11" t="s">
        <v>24</v>
      </c>
    </row>
  </sheetData>
  <autoFilter ref="A1:Q1"/>
  <hyperlinks>
    <hyperlink ref="E2" r:id="rId1"/>
    <hyperlink ref="E3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2026-04-10T13:27:50Z</dcterms:modified>
</cp:coreProperties>
</file>